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2106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3" i="1"/>
  <c r="C52" i="1"/>
  <c r="C50" i="1"/>
  <c r="C49" i="1"/>
  <c r="C48" i="1"/>
  <c r="C47" i="1"/>
  <c r="C46" i="1"/>
  <c r="C44" i="1"/>
  <c r="C43" i="1"/>
  <c r="C41" i="1"/>
  <c r="C40" i="1"/>
  <c r="C38" i="1"/>
  <c r="C37" i="1"/>
  <c r="C35" i="1"/>
  <c r="C34" i="1"/>
  <c r="C33" i="1"/>
  <c r="C31" i="1"/>
  <c r="C30" i="1"/>
  <c r="C29" i="1"/>
  <c r="C27" i="1"/>
  <c r="C26" i="1"/>
  <c r="C25" i="1"/>
  <c r="C23" i="1"/>
  <c r="C22" i="1"/>
  <c r="C21" i="1"/>
  <c r="C19" i="1"/>
  <c r="C18" i="1"/>
  <c r="C17" i="1"/>
  <c r="C15" i="1"/>
  <c r="C14" i="1"/>
  <c r="C12" i="1"/>
  <c r="C11" i="1"/>
</calcChain>
</file>

<file path=xl/sharedStrings.xml><?xml version="1.0" encoding="utf-8"?>
<sst xmlns="http://schemas.openxmlformats.org/spreadsheetml/2006/main" count="128" uniqueCount="99">
  <si>
    <r>
      <t>Ставки оплаты за жилое помещение  по  Г</t>
    </r>
    <r>
      <rPr>
        <b/>
        <u/>
        <sz val="12"/>
        <rFont val="Times New Roman"/>
        <family val="1"/>
        <charset val="204"/>
      </rPr>
      <t xml:space="preserve">ородскому округу Подольск Московской области </t>
    </r>
    <r>
      <rPr>
        <b/>
        <sz val="12"/>
        <rFont val="Times New Roman"/>
        <family val="1"/>
        <charset val="204"/>
      </rPr>
      <t xml:space="preserve">   с 01.07.2016 </t>
    </r>
  </si>
  <si>
    <t>№  п/п</t>
  </si>
  <si>
    <t>Жилищный фонд по видам благоустройства</t>
  </si>
  <si>
    <t xml:space="preserve">Плата за жилое помещение (руб. за 1 кв. метр общей площади с НДС) </t>
  </si>
  <si>
    <t>в том числе:</t>
  </si>
  <si>
    <t>Плата за содержание и ремонт жилого помещения - всего</t>
  </si>
  <si>
    <t>из неё:</t>
  </si>
  <si>
    <t>ИТП</t>
  </si>
  <si>
    <t>Система пожарной сигнализации и дымоудаления</t>
  </si>
  <si>
    <t>Запирающие подъездные устройства</t>
  </si>
  <si>
    <t>Подъемники для инвалидов</t>
  </si>
  <si>
    <t>Содержание лифтов в подъезде с 1-м лифтом</t>
  </si>
  <si>
    <t>Содержание лифтов в подъезде с 2-мя лифтами</t>
  </si>
  <si>
    <t>Содержание лифтов в подъезде с 3-мя лифтами</t>
  </si>
  <si>
    <t>Содержание придомовой территории</t>
  </si>
  <si>
    <t xml:space="preserve">Санитарное содержание мест общего пользования в жилых домах </t>
  </si>
  <si>
    <t>Дератизация</t>
  </si>
  <si>
    <t>Очистка вентканалов и дымоходом</t>
  </si>
  <si>
    <t>Содержание мусоропроводов</t>
  </si>
  <si>
    <t>Текущий ремонт жилищного фонда</t>
  </si>
  <si>
    <t>Техническое обслужив. инженерн.оборудования и конструкт.элементов зданий</t>
  </si>
  <si>
    <t>АДС</t>
  </si>
  <si>
    <t>Общехозяйственные расходы</t>
  </si>
  <si>
    <t>Содержание расчетного центра</t>
  </si>
  <si>
    <t>Прочие затраты</t>
  </si>
  <si>
    <t>Вывоз и захоронение ТБО</t>
  </si>
  <si>
    <t>1.</t>
  </si>
  <si>
    <t>Многокв.дома, оборуд.ИТП, ПС, ЗУ со всеми удобствами,с лифтом и мусоропроводом, обор.подъемниками для инвалидов</t>
  </si>
  <si>
    <t>1.1.</t>
  </si>
  <si>
    <t>в подъезде с 2-мя лифтами</t>
  </si>
  <si>
    <t>1.2.</t>
  </si>
  <si>
    <t>в подъезде с 3-мя лифтами</t>
  </si>
  <si>
    <t>2.</t>
  </si>
  <si>
    <t>Многокв.дома, оборуд.ИТП, ПС, ЗУ со всеми удобствами,с лифтом без мусоропровода, обор.подъемниками для инвалидов</t>
  </si>
  <si>
    <t>2.1.</t>
  </si>
  <si>
    <t>2.2.</t>
  </si>
  <si>
    <t>3.</t>
  </si>
  <si>
    <t>Многокв.дома, оборуд.ИТП, ПС, ЗУ со всеми удобствами,с лифтом и мусоропроводом</t>
  </si>
  <si>
    <t>3.1.</t>
  </si>
  <si>
    <t>в подъезде с 1-м лифтом</t>
  </si>
  <si>
    <t>3.2.</t>
  </si>
  <si>
    <t>3.3.</t>
  </si>
  <si>
    <t>4.</t>
  </si>
  <si>
    <t>Многокв.дома, оборуд.ИТП, ПС,  со всеми удобствами,с лифтом и мусоропроводом</t>
  </si>
  <si>
    <t>4.1.</t>
  </si>
  <si>
    <t>4.2.</t>
  </si>
  <si>
    <t>4.3.</t>
  </si>
  <si>
    <t>5.</t>
  </si>
  <si>
    <t>Многокв.дома, оборуд.ИТП, ПС, ЗУ со всеми удобствами,с лифтом без мусоропровода</t>
  </si>
  <si>
    <t>5.1.</t>
  </si>
  <si>
    <t>5.2.</t>
  </si>
  <si>
    <t>5.3.</t>
  </si>
  <si>
    <t>6.</t>
  </si>
  <si>
    <t>Многокв.дома, оборуд.ИТП, ЗУ со всеми удобствами,с лифтом и мусоропроводом</t>
  </si>
  <si>
    <t>6.1.</t>
  </si>
  <si>
    <t>6.2.</t>
  </si>
  <si>
    <t>6.3.</t>
  </si>
  <si>
    <t>7.</t>
  </si>
  <si>
    <t>Многокв.дома, оборуд.ИТП, ЗУ со всеми удобствами,с лифтом без мусоропровода</t>
  </si>
  <si>
    <t>7.1.</t>
  </si>
  <si>
    <t>7.2.</t>
  </si>
  <si>
    <t>7.3.</t>
  </si>
  <si>
    <t>8.</t>
  </si>
  <si>
    <t>Многокв.дома, оборуд.ПС, ЗУ со всеми удобствами,с лифтом и мусоропроводом</t>
  </si>
  <si>
    <t>8.1.</t>
  </si>
  <si>
    <t>8.2.</t>
  </si>
  <si>
    <t>9.</t>
  </si>
  <si>
    <t>Многокв.дома, оборуд.ПС, ЗУ со всеми удобствами,с лифтом без мусоропровода</t>
  </si>
  <si>
    <t>9.1.</t>
  </si>
  <si>
    <t>9.2.</t>
  </si>
  <si>
    <t>10.</t>
  </si>
  <si>
    <t>Многокв.дома, оборуд. ЗУ со всеми удобствами,с лифтом и мусоропроводом</t>
  </si>
  <si>
    <t>10.1.</t>
  </si>
  <si>
    <t>10.2.</t>
  </si>
  <si>
    <t>11.</t>
  </si>
  <si>
    <t>Многокв.дома, оборуд. ЗУ со всеми удобствами,с лифтом без мусоропровода</t>
  </si>
  <si>
    <t>11.1.</t>
  </si>
  <si>
    <t>11.2.</t>
  </si>
  <si>
    <t>12.</t>
  </si>
  <si>
    <t>Многокв.дома, оборуд. ЗУ со всеми удобствами,с  мусоропроводом без лифта</t>
  </si>
  <si>
    <t>13.</t>
  </si>
  <si>
    <t>Многокв.дома, оборуд. ЗУ со всеми удобствами,кроме лифта и   мусоропровода</t>
  </si>
  <si>
    <t>14.</t>
  </si>
  <si>
    <t>Многокв. дома, оборуд.ЗУ, с износом более 60 % или имеющие не все виды благоустройства (кроме одноэтажных)</t>
  </si>
  <si>
    <t>15.</t>
  </si>
  <si>
    <t>Многокв.дома со всеми удобствами,с лифтом и мусоропроводом</t>
  </si>
  <si>
    <t>15.1.</t>
  </si>
  <si>
    <t>15.2.</t>
  </si>
  <si>
    <t>16.</t>
  </si>
  <si>
    <t>Многокв.дома со всеми удобствами,с лифтом без мусоропровода</t>
  </si>
  <si>
    <t>16.1.</t>
  </si>
  <si>
    <t>17.</t>
  </si>
  <si>
    <t>Многокв.дома со всеми удобствами,с  мусоропроводом без лифта</t>
  </si>
  <si>
    <t>18.</t>
  </si>
  <si>
    <t>Многокв.и жилые дома со всеми удобствами, без лифта и мусоропровода</t>
  </si>
  <si>
    <t>19.</t>
  </si>
  <si>
    <t>Многокв. и жилые дома с износом более 60 % или имеющие не все виды благоустройства (кроме одноэтажных)</t>
  </si>
  <si>
    <t>20.</t>
  </si>
  <si>
    <t>Многокв. и жилые дома с износом более 60 % или имеющие не все виды благоустройства (одноэтажной застройки)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</si>
</sst>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" fontId="5" fillId="0" borderId="1" xfId="0" applyNumberFormat="1" applyFont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16" fontId="6" fillId="0" borderId="1" xfId="0" applyNumberFormat="1" applyFont="1" applyBorder="1" applyAlignment="1">
      <alignment horizontal="center" vertical="top"/>
    </xf>
    <xf numFmtId="16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_окончательный Расчет ставок оплаты жилье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activeCell="Z8" sqref="Z8"/>
    </sheetView>
  </sheetViews>
  <sheetFormatPr defaultRowHeight="14.4" x14ac:dyDescent="0.3"/>
  <cols>
    <col min="1" max="1" width="5.21875" customWidth="1"/>
    <col min="2" max="2" width="25.21875" customWidth="1"/>
    <col min="3" max="4" width="5.77734375" customWidth="1"/>
    <col min="5" max="5" width="8.21875" customWidth="1"/>
    <col min="6" max="11" width="5.77734375" customWidth="1"/>
    <col min="12" max="12" width="7.44140625" customWidth="1"/>
    <col min="13" max="16" width="5.77734375" customWidth="1"/>
    <col min="17" max="17" width="7.33203125" customWidth="1"/>
    <col min="18" max="22" width="5.77734375" customWidth="1"/>
  </cols>
  <sheetData>
    <row r="1" spans="1:22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5"/>
      <c r="R2" s="5"/>
      <c r="S2" s="3"/>
      <c r="T2" s="6"/>
      <c r="U2" s="6"/>
      <c r="V2" s="4"/>
    </row>
    <row r="3" spans="1:22" x14ac:dyDescent="0.3">
      <c r="A3" s="7"/>
      <c r="B3" s="7"/>
      <c r="C3" s="7"/>
      <c r="D3" s="5"/>
      <c r="E3" s="5"/>
      <c r="F3" s="5"/>
      <c r="G3" s="4"/>
      <c r="H3" s="7"/>
      <c r="I3" s="7"/>
      <c r="J3" s="7"/>
      <c r="K3" s="5"/>
      <c r="L3" s="5"/>
      <c r="M3" s="5"/>
      <c r="N3" s="5"/>
      <c r="O3" s="2"/>
      <c r="P3" s="4"/>
      <c r="Q3" s="5"/>
      <c r="R3" s="5"/>
      <c r="S3" s="5"/>
      <c r="T3" s="4"/>
      <c r="U3" s="4"/>
      <c r="V3" s="4"/>
    </row>
    <row r="4" spans="1:22" x14ac:dyDescent="0.3">
      <c r="A4" s="7"/>
      <c r="B4" s="7"/>
      <c r="C4" s="7"/>
      <c r="D4" s="5"/>
      <c r="E4" s="5"/>
      <c r="F4" s="5"/>
      <c r="G4" s="4"/>
      <c r="H4" s="7"/>
      <c r="I4" s="7"/>
      <c r="J4" s="7"/>
      <c r="K4" s="5"/>
      <c r="L4" s="5"/>
      <c r="M4" s="5"/>
      <c r="N4" s="5"/>
      <c r="O4" s="5"/>
      <c r="P4" s="4"/>
      <c r="Q4" s="5"/>
      <c r="R4" s="5"/>
      <c r="S4" s="5"/>
      <c r="T4" s="4"/>
      <c r="U4" s="4"/>
      <c r="V4" s="4"/>
    </row>
    <row r="5" spans="1:22" x14ac:dyDescent="0.3">
      <c r="A5" s="8" t="s">
        <v>1</v>
      </c>
      <c r="B5" s="9" t="s">
        <v>2</v>
      </c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3">
      <c r="A6" s="8"/>
      <c r="B6" s="9"/>
      <c r="C6" s="10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3">
      <c r="A7" s="8"/>
      <c r="B7" s="9"/>
      <c r="C7" s="11" t="s">
        <v>5</v>
      </c>
      <c r="D7" s="12" t="s">
        <v>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ht="154.80000000000001" customHeight="1" x14ac:dyDescent="0.3">
      <c r="A8" s="8"/>
      <c r="B8" s="9"/>
      <c r="C8" s="15"/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</row>
    <row r="9" spans="1:22" x14ac:dyDescent="0.3">
      <c r="A9" s="17"/>
      <c r="B9" s="18"/>
      <c r="C9" s="18"/>
      <c r="D9" s="19"/>
      <c r="E9" s="19"/>
      <c r="F9" s="19"/>
      <c r="G9" s="18"/>
      <c r="H9" s="18"/>
      <c r="I9" s="18"/>
      <c r="J9" s="18"/>
      <c r="K9" s="19"/>
      <c r="L9" s="19"/>
      <c r="M9" s="19"/>
      <c r="N9" s="19"/>
      <c r="O9" s="19"/>
      <c r="P9" s="18"/>
      <c r="Q9" s="19"/>
      <c r="R9" s="19"/>
      <c r="S9" s="19"/>
      <c r="T9" s="18"/>
      <c r="U9" s="18"/>
      <c r="V9" s="18"/>
    </row>
    <row r="10" spans="1:22" ht="40.049999999999997" customHeight="1" x14ac:dyDescent="0.3">
      <c r="A10" s="27" t="s">
        <v>26</v>
      </c>
      <c r="B10" s="20" t="s">
        <v>27</v>
      </c>
      <c r="C10" s="21"/>
      <c r="D10" s="21"/>
      <c r="E10" s="21"/>
      <c r="F10" s="21"/>
      <c r="G10" s="21"/>
      <c r="H10" s="22"/>
      <c r="I10" s="22"/>
      <c r="J10" s="22"/>
      <c r="K10" s="21"/>
      <c r="L10" s="21"/>
      <c r="M10" s="21"/>
      <c r="N10" s="21"/>
      <c r="O10" s="21"/>
      <c r="P10" s="22"/>
      <c r="Q10" s="21"/>
      <c r="R10" s="21"/>
      <c r="S10" s="21"/>
      <c r="T10" s="22"/>
      <c r="U10" s="22"/>
      <c r="V10" s="22"/>
    </row>
    <row r="11" spans="1:22" ht="14.4" customHeight="1" x14ac:dyDescent="0.3">
      <c r="A11" s="17" t="s">
        <v>28</v>
      </c>
      <c r="B11" s="23" t="s">
        <v>29</v>
      </c>
      <c r="C11" s="21">
        <f>SUM(D11:V11)</f>
        <v>40.150000000000006</v>
      </c>
      <c r="D11" s="21">
        <v>2.29</v>
      </c>
      <c r="E11" s="21">
        <v>1.1399999999999999</v>
      </c>
      <c r="F11" s="21">
        <v>0.82</v>
      </c>
      <c r="G11" s="21">
        <v>0.63</v>
      </c>
      <c r="H11" s="21"/>
      <c r="I11" s="21">
        <v>6.52</v>
      </c>
      <c r="J11" s="21"/>
      <c r="K11" s="21">
        <v>2.68</v>
      </c>
      <c r="L11" s="21">
        <v>1.78</v>
      </c>
      <c r="M11" s="21">
        <v>0.11</v>
      </c>
      <c r="N11" s="21">
        <v>0.05</v>
      </c>
      <c r="O11" s="21">
        <v>1.52</v>
      </c>
      <c r="P11" s="21">
        <v>5.09</v>
      </c>
      <c r="Q11" s="21">
        <v>3.52</v>
      </c>
      <c r="R11" s="21">
        <v>1.35</v>
      </c>
      <c r="S11" s="21">
        <v>5.75</v>
      </c>
      <c r="T11" s="21">
        <v>1.64</v>
      </c>
      <c r="U11" s="21">
        <v>0.81</v>
      </c>
      <c r="V11" s="21">
        <v>4.45</v>
      </c>
    </row>
    <row r="12" spans="1:22" ht="16.2" customHeight="1" x14ac:dyDescent="0.3">
      <c r="A12" s="17" t="s">
        <v>30</v>
      </c>
      <c r="B12" s="23" t="s">
        <v>31</v>
      </c>
      <c r="C12" s="21">
        <f>SUM(D12:V12)</f>
        <v>39.780000000000008</v>
      </c>
      <c r="D12" s="21">
        <v>2.29</v>
      </c>
      <c r="E12" s="21">
        <v>1.1399999999999999</v>
      </c>
      <c r="F12" s="21">
        <v>0.82</v>
      </c>
      <c r="G12" s="21">
        <v>0.63</v>
      </c>
      <c r="H12" s="21"/>
      <c r="I12" s="21"/>
      <c r="J12" s="21">
        <v>6.15</v>
      </c>
      <c r="K12" s="21">
        <v>2.68</v>
      </c>
      <c r="L12" s="21">
        <v>1.78</v>
      </c>
      <c r="M12" s="21">
        <v>0.11</v>
      </c>
      <c r="N12" s="21">
        <v>0.05</v>
      </c>
      <c r="O12" s="21">
        <v>1.52</v>
      </c>
      <c r="P12" s="21">
        <v>5.09</v>
      </c>
      <c r="Q12" s="21">
        <v>3.52</v>
      </c>
      <c r="R12" s="21">
        <v>1.35</v>
      </c>
      <c r="S12" s="21">
        <v>5.75</v>
      </c>
      <c r="T12" s="21">
        <v>1.64</v>
      </c>
      <c r="U12" s="21">
        <v>0.81</v>
      </c>
      <c r="V12" s="21">
        <v>4.45</v>
      </c>
    </row>
    <row r="13" spans="1:22" ht="40.049999999999997" customHeight="1" x14ac:dyDescent="0.3">
      <c r="A13" s="27" t="s">
        <v>32</v>
      </c>
      <c r="B13" s="20" t="s">
        <v>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4.4" customHeight="1" x14ac:dyDescent="0.3">
      <c r="A14" s="17" t="s">
        <v>34</v>
      </c>
      <c r="B14" s="23" t="s">
        <v>29</v>
      </c>
      <c r="C14" s="21">
        <f>SUM(D14:V14)</f>
        <v>38.630000000000003</v>
      </c>
      <c r="D14" s="21">
        <v>2.29</v>
      </c>
      <c r="E14" s="21">
        <v>1.1399999999999999</v>
      </c>
      <c r="F14" s="21">
        <v>0.82</v>
      </c>
      <c r="G14" s="21">
        <v>0.63</v>
      </c>
      <c r="H14" s="21"/>
      <c r="I14" s="21">
        <v>6.52</v>
      </c>
      <c r="J14" s="21"/>
      <c r="K14" s="21">
        <v>2.68</v>
      </c>
      <c r="L14" s="21">
        <v>1.78</v>
      </c>
      <c r="M14" s="21">
        <v>0.11</v>
      </c>
      <c r="N14" s="21">
        <v>0.05</v>
      </c>
      <c r="O14" s="21"/>
      <c r="P14" s="21">
        <v>5.09</v>
      </c>
      <c r="Q14" s="21">
        <v>3.52</v>
      </c>
      <c r="R14" s="21">
        <v>1.35</v>
      </c>
      <c r="S14" s="21">
        <v>5.75</v>
      </c>
      <c r="T14" s="21">
        <v>1.64</v>
      </c>
      <c r="U14" s="21">
        <v>0.81</v>
      </c>
      <c r="V14" s="21">
        <v>4.45</v>
      </c>
    </row>
    <row r="15" spans="1:22" ht="15" customHeight="1" x14ac:dyDescent="0.3">
      <c r="A15" s="17" t="s">
        <v>35</v>
      </c>
      <c r="B15" s="23" t="s">
        <v>31</v>
      </c>
      <c r="C15" s="21">
        <f>SUM(D15:V15)</f>
        <v>38.260000000000005</v>
      </c>
      <c r="D15" s="21">
        <v>2.29</v>
      </c>
      <c r="E15" s="21">
        <v>1.1399999999999999</v>
      </c>
      <c r="F15" s="21">
        <v>0.82</v>
      </c>
      <c r="G15" s="21">
        <v>0.63</v>
      </c>
      <c r="H15" s="21"/>
      <c r="I15" s="21"/>
      <c r="J15" s="21">
        <v>6.15</v>
      </c>
      <c r="K15" s="21">
        <v>2.68</v>
      </c>
      <c r="L15" s="21">
        <v>1.78</v>
      </c>
      <c r="M15" s="21">
        <v>0.11</v>
      </c>
      <c r="N15" s="21">
        <v>0.05</v>
      </c>
      <c r="O15" s="21"/>
      <c r="P15" s="21">
        <v>5.09</v>
      </c>
      <c r="Q15" s="21">
        <v>3.52</v>
      </c>
      <c r="R15" s="21">
        <v>1.35</v>
      </c>
      <c r="S15" s="21">
        <v>5.75</v>
      </c>
      <c r="T15" s="21">
        <v>1.64</v>
      </c>
      <c r="U15" s="21">
        <v>0.81</v>
      </c>
      <c r="V15" s="21">
        <v>4.45</v>
      </c>
    </row>
    <row r="16" spans="1:22" ht="40.049999999999997" customHeight="1" x14ac:dyDescent="0.3">
      <c r="A16" s="27" t="s">
        <v>36</v>
      </c>
      <c r="B16" s="20" t="s">
        <v>37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.6" customHeight="1" x14ac:dyDescent="0.3">
      <c r="A17" s="24" t="s">
        <v>38</v>
      </c>
      <c r="B17" s="23" t="s">
        <v>39</v>
      </c>
      <c r="C17" s="21">
        <f>SUM(D17:V17)</f>
        <v>38.790000000000006</v>
      </c>
      <c r="D17" s="21">
        <v>2.29</v>
      </c>
      <c r="E17" s="21">
        <v>1.1399999999999999</v>
      </c>
      <c r="F17" s="21">
        <v>0.82</v>
      </c>
      <c r="G17" s="21"/>
      <c r="H17" s="21">
        <v>5.79</v>
      </c>
      <c r="I17" s="21"/>
      <c r="J17" s="21"/>
      <c r="K17" s="21">
        <v>2.68</v>
      </c>
      <c r="L17" s="21">
        <v>1.78</v>
      </c>
      <c r="M17" s="21">
        <v>0.11</v>
      </c>
      <c r="N17" s="21">
        <v>0.05</v>
      </c>
      <c r="O17" s="21">
        <v>1.52</v>
      </c>
      <c r="P17" s="21">
        <v>5.09</v>
      </c>
      <c r="Q17" s="21">
        <v>3.52</v>
      </c>
      <c r="R17" s="21">
        <v>1.35</v>
      </c>
      <c r="S17" s="21">
        <v>5.75</v>
      </c>
      <c r="T17" s="21">
        <v>1.64</v>
      </c>
      <c r="U17" s="21">
        <v>0.81</v>
      </c>
      <c r="V17" s="21">
        <v>4.45</v>
      </c>
    </row>
    <row r="18" spans="1:22" ht="15.6" customHeight="1" x14ac:dyDescent="0.3">
      <c r="A18" s="24" t="s">
        <v>40</v>
      </c>
      <c r="B18" s="23" t="s">
        <v>29</v>
      </c>
      <c r="C18" s="21">
        <f>SUM(D18:V18)</f>
        <v>39.52000000000001</v>
      </c>
      <c r="D18" s="21">
        <v>2.29</v>
      </c>
      <c r="E18" s="21">
        <v>1.1399999999999999</v>
      </c>
      <c r="F18" s="21">
        <v>0.82</v>
      </c>
      <c r="G18" s="21"/>
      <c r="H18" s="21"/>
      <c r="I18" s="21">
        <v>6.52</v>
      </c>
      <c r="J18" s="21"/>
      <c r="K18" s="21">
        <v>2.68</v>
      </c>
      <c r="L18" s="21">
        <v>1.78</v>
      </c>
      <c r="M18" s="21">
        <v>0.11</v>
      </c>
      <c r="N18" s="21">
        <v>0.05</v>
      </c>
      <c r="O18" s="21">
        <v>1.52</v>
      </c>
      <c r="P18" s="21">
        <v>5.09</v>
      </c>
      <c r="Q18" s="21">
        <v>3.52</v>
      </c>
      <c r="R18" s="21">
        <v>1.35</v>
      </c>
      <c r="S18" s="21">
        <v>5.75</v>
      </c>
      <c r="T18" s="21">
        <v>1.64</v>
      </c>
      <c r="U18" s="21">
        <v>0.81</v>
      </c>
      <c r="V18" s="21">
        <v>4.45</v>
      </c>
    </row>
    <row r="19" spans="1:22" ht="16.8" customHeight="1" x14ac:dyDescent="0.3">
      <c r="A19" s="24" t="s">
        <v>41</v>
      </c>
      <c r="B19" s="23" t="s">
        <v>31</v>
      </c>
      <c r="C19" s="21">
        <f>SUM(D19:V19)</f>
        <v>39.150000000000006</v>
      </c>
      <c r="D19" s="21">
        <v>2.29</v>
      </c>
      <c r="E19" s="21">
        <v>1.1399999999999999</v>
      </c>
      <c r="F19" s="21">
        <v>0.82</v>
      </c>
      <c r="G19" s="21"/>
      <c r="H19" s="21"/>
      <c r="I19" s="21"/>
      <c r="J19" s="21">
        <v>6.15</v>
      </c>
      <c r="K19" s="21">
        <v>2.68</v>
      </c>
      <c r="L19" s="21">
        <v>1.78</v>
      </c>
      <c r="M19" s="21">
        <v>0.11</v>
      </c>
      <c r="N19" s="21">
        <v>0.05</v>
      </c>
      <c r="O19" s="21">
        <v>1.52</v>
      </c>
      <c r="P19" s="21">
        <v>5.09</v>
      </c>
      <c r="Q19" s="21">
        <v>3.52</v>
      </c>
      <c r="R19" s="21">
        <v>1.35</v>
      </c>
      <c r="S19" s="21">
        <v>5.75</v>
      </c>
      <c r="T19" s="21">
        <v>1.64</v>
      </c>
      <c r="U19" s="21">
        <v>0.81</v>
      </c>
      <c r="V19" s="21">
        <v>4.45</v>
      </c>
    </row>
    <row r="20" spans="1:22" ht="40.049999999999997" customHeight="1" x14ac:dyDescent="0.3">
      <c r="A20" s="27" t="s">
        <v>42</v>
      </c>
      <c r="B20" s="20" t="s">
        <v>43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6.8" customHeight="1" x14ac:dyDescent="0.3">
      <c r="A21" s="24" t="s">
        <v>44</v>
      </c>
      <c r="B21" s="23" t="s">
        <v>39</v>
      </c>
      <c r="C21" s="21">
        <f>SUM(D21:V21)</f>
        <v>37.97</v>
      </c>
      <c r="D21" s="21">
        <v>2.29</v>
      </c>
      <c r="E21" s="21">
        <v>1.1399999999999999</v>
      </c>
      <c r="F21" s="21"/>
      <c r="G21" s="21"/>
      <c r="H21" s="21">
        <v>5.79</v>
      </c>
      <c r="I21" s="21"/>
      <c r="J21" s="21"/>
      <c r="K21" s="21">
        <v>2.68</v>
      </c>
      <c r="L21" s="21">
        <v>1.78</v>
      </c>
      <c r="M21" s="21">
        <v>0.11</v>
      </c>
      <c r="N21" s="21">
        <v>0.05</v>
      </c>
      <c r="O21" s="21">
        <v>1.52</v>
      </c>
      <c r="P21" s="21">
        <v>5.09</v>
      </c>
      <c r="Q21" s="21">
        <v>3.52</v>
      </c>
      <c r="R21" s="21">
        <v>1.35</v>
      </c>
      <c r="S21" s="21">
        <v>5.75</v>
      </c>
      <c r="T21" s="21">
        <v>1.64</v>
      </c>
      <c r="U21" s="21">
        <v>0.81</v>
      </c>
      <c r="V21" s="21">
        <v>4.45</v>
      </c>
    </row>
    <row r="22" spans="1:22" ht="18" customHeight="1" x14ac:dyDescent="0.3">
      <c r="A22" s="24" t="s">
        <v>45</v>
      </c>
      <c r="B22" s="23" t="s">
        <v>29</v>
      </c>
      <c r="C22" s="21">
        <f>SUM(D22:V22)</f>
        <v>38.700000000000003</v>
      </c>
      <c r="D22" s="21">
        <v>2.29</v>
      </c>
      <c r="E22" s="21">
        <v>1.1399999999999999</v>
      </c>
      <c r="F22" s="21"/>
      <c r="G22" s="21"/>
      <c r="H22" s="21"/>
      <c r="I22" s="21">
        <v>6.52</v>
      </c>
      <c r="J22" s="21"/>
      <c r="K22" s="21">
        <v>2.68</v>
      </c>
      <c r="L22" s="21">
        <v>1.78</v>
      </c>
      <c r="M22" s="21">
        <v>0.11</v>
      </c>
      <c r="N22" s="21">
        <v>0.05</v>
      </c>
      <c r="O22" s="21">
        <v>1.52</v>
      </c>
      <c r="P22" s="21">
        <v>5.09</v>
      </c>
      <c r="Q22" s="21">
        <v>3.52</v>
      </c>
      <c r="R22" s="21">
        <v>1.35</v>
      </c>
      <c r="S22" s="21">
        <v>5.75</v>
      </c>
      <c r="T22" s="21">
        <v>1.64</v>
      </c>
      <c r="U22" s="21">
        <v>0.81</v>
      </c>
      <c r="V22" s="21">
        <v>4.45</v>
      </c>
    </row>
    <row r="23" spans="1:22" ht="16.2" customHeight="1" x14ac:dyDescent="0.3">
      <c r="A23" s="24" t="s">
        <v>46</v>
      </c>
      <c r="B23" s="23" t="s">
        <v>31</v>
      </c>
      <c r="C23" s="21">
        <f>SUM(D23:V23)</f>
        <v>38.330000000000005</v>
      </c>
      <c r="D23" s="21">
        <v>2.29</v>
      </c>
      <c r="E23" s="21">
        <v>1.1399999999999999</v>
      </c>
      <c r="F23" s="21"/>
      <c r="G23" s="21"/>
      <c r="H23" s="21"/>
      <c r="I23" s="21"/>
      <c r="J23" s="21">
        <v>6.15</v>
      </c>
      <c r="K23" s="21">
        <v>2.68</v>
      </c>
      <c r="L23" s="21">
        <v>1.78</v>
      </c>
      <c r="M23" s="21">
        <v>0.11</v>
      </c>
      <c r="N23" s="21">
        <v>0.05</v>
      </c>
      <c r="O23" s="21">
        <v>1.52</v>
      </c>
      <c r="P23" s="21">
        <v>5.09</v>
      </c>
      <c r="Q23" s="21">
        <v>3.52</v>
      </c>
      <c r="R23" s="21">
        <v>1.35</v>
      </c>
      <c r="S23" s="21">
        <v>5.75</v>
      </c>
      <c r="T23" s="21">
        <v>1.64</v>
      </c>
      <c r="U23" s="21">
        <v>0.81</v>
      </c>
      <c r="V23" s="21">
        <v>4.45</v>
      </c>
    </row>
    <row r="24" spans="1:22" ht="40.049999999999997" customHeight="1" x14ac:dyDescent="0.3">
      <c r="A24" s="28" t="s">
        <v>47</v>
      </c>
      <c r="B24" s="20" t="s">
        <v>48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 customHeight="1" x14ac:dyDescent="0.3">
      <c r="A25" s="24" t="s">
        <v>49</v>
      </c>
      <c r="B25" s="23" t="s">
        <v>39</v>
      </c>
      <c r="C25" s="21">
        <f>SUM(D25:V25)</f>
        <v>37.270000000000003</v>
      </c>
      <c r="D25" s="21">
        <v>2.29</v>
      </c>
      <c r="E25" s="21">
        <v>1.1399999999999999</v>
      </c>
      <c r="F25" s="21">
        <v>0.82</v>
      </c>
      <c r="G25" s="21"/>
      <c r="H25" s="21">
        <v>5.79</v>
      </c>
      <c r="I25" s="21"/>
      <c r="J25" s="21"/>
      <c r="K25" s="21">
        <v>2.68</v>
      </c>
      <c r="L25" s="21">
        <v>1.78</v>
      </c>
      <c r="M25" s="21">
        <v>0.11</v>
      </c>
      <c r="N25" s="21">
        <v>0.05</v>
      </c>
      <c r="O25" s="21"/>
      <c r="P25" s="21">
        <v>5.09</v>
      </c>
      <c r="Q25" s="21">
        <v>3.52</v>
      </c>
      <c r="R25" s="21">
        <v>1.35</v>
      </c>
      <c r="S25" s="21">
        <v>5.75</v>
      </c>
      <c r="T25" s="21">
        <v>1.64</v>
      </c>
      <c r="U25" s="21">
        <v>0.81</v>
      </c>
      <c r="V25" s="21">
        <v>4.45</v>
      </c>
    </row>
    <row r="26" spans="1:22" ht="16.8" customHeight="1" x14ac:dyDescent="0.3">
      <c r="A26" s="24" t="s">
        <v>50</v>
      </c>
      <c r="B26" s="23" t="s">
        <v>29</v>
      </c>
      <c r="C26" s="21">
        <f>SUM(D26:V26)</f>
        <v>38</v>
      </c>
      <c r="D26" s="21">
        <v>2.29</v>
      </c>
      <c r="E26" s="21">
        <v>1.1399999999999999</v>
      </c>
      <c r="F26" s="21">
        <v>0.82</v>
      </c>
      <c r="G26" s="21"/>
      <c r="H26" s="21"/>
      <c r="I26" s="21">
        <v>6.52</v>
      </c>
      <c r="J26" s="21"/>
      <c r="K26" s="21">
        <v>2.68</v>
      </c>
      <c r="L26" s="21">
        <v>1.78</v>
      </c>
      <c r="M26" s="21">
        <v>0.11</v>
      </c>
      <c r="N26" s="21">
        <v>0.05</v>
      </c>
      <c r="O26" s="21"/>
      <c r="P26" s="21">
        <v>5.09</v>
      </c>
      <c r="Q26" s="21">
        <v>3.52</v>
      </c>
      <c r="R26" s="21">
        <v>1.35</v>
      </c>
      <c r="S26" s="21">
        <v>5.75</v>
      </c>
      <c r="T26" s="21">
        <v>1.64</v>
      </c>
      <c r="U26" s="21">
        <v>0.81</v>
      </c>
      <c r="V26" s="21">
        <v>4.45</v>
      </c>
    </row>
    <row r="27" spans="1:22" ht="14.4" customHeight="1" x14ac:dyDescent="0.3">
      <c r="A27" s="24" t="s">
        <v>51</v>
      </c>
      <c r="B27" s="23" t="s">
        <v>31</v>
      </c>
      <c r="C27" s="21">
        <f>SUM(D27:V27)</f>
        <v>37.630000000000003</v>
      </c>
      <c r="D27" s="21">
        <v>2.29</v>
      </c>
      <c r="E27" s="21">
        <v>1.1399999999999999</v>
      </c>
      <c r="F27" s="21">
        <v>0.82</v>
      </c>
      <c r="G27" s="21"/>
      <c r="H27" s="21"/>
      <c r="I27" s="21"/>
      <c r="J27" s="21">
        <v>6.15</v>
      </c>
      <c r="K27" s="21">
        <v>2.68</v>
      </c>
      <c r="L27" s="21">
        <v>1.78</v>
      </c>
      <c r="M27" s="21">
        <v>0.11</v>
      </c>
      <c r="N27" s="21">
        <v>0.05</v>
      </c>
      <c r="O27" s="21"/>
      <c r="P27" s="21">
        <v>5.09</v>
      </c>
      <c r="Q27" s="21">
        <v>3.52</v>
      </c>
      <c r="R27" s="21">
        <v>1.35</v>
      </c>
      <c r="S27" s="21">
        <v>5.75</v>
      </c>
      <c r="T27" s="21">
        <v>1.64</v>
      </c>
      <c r="U27" s="21">
        <v>0.81</v>
      </c>
      <c r="V27" s="21">
        <v>4.45</v>
      </c>
    </row>
    <row r="28" spans="1:22" ht="40.049999999999997" customHeight="1" x14ac:dyDescent="0.3">
      <c r="A28" s="28" t="s">
        <v>52</v>
      </c>
      <c r="B28" s="20" t="s">
        <v>53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8" customHeight="1" x14ac:dyDescent="0.3">
      <c r="A29" s="24" t="s">
        <v>54</v>
      </c>
      <c r="B29" s="23" t="s">
        <v>39</v>
      </c>
      <c r="C29" s="21">
        <f>SUM(D29:V29)</f>
        <v>37.650000000000006</v>
      </c>
      <c r="D29" s="21">
        <v>2.29</v>
      </c>
      <c r="E29" s="21"/>
      <c r="F29" s="21">
        <v>0.82</v>
      </c>
      <c r="G29" s="21"/>
      <c r="H29" s="21">
        <v>5.79</v>
      </c>
      <c r="I29" s="21"/>
      <c r="J29" s="21"/>
      <c r="K29" s="21">
        <v>2.68</v>
      </c>
      <c r="L29" s="21">
        <v>1.78</v>
      </c>
      <c r="M29" s="21">
        <v>0.11</v>
      </c>
      <c r="N29" s="21">
        <v>0.05</v>
      </c>
      <c r="O29" s="21">
        <v>1.52</v>
      </c>
      <c r="P29" s="21">
        <v>5.09</v>
      </c>
      <c r="Q29" s="21">
        <v>3.52</v>
      </c>
      <c r="R29" s="21">
        <v>1.35</v>
      </c>
      <c r="S29" s="21">
        <v>5.75</v>
      </c>
      <c r="T29" s="21">
        <v>1.64</v>
      </c>
      <c r="U29" s="21">
        <v>0.81</v>
      </c>
      <c r="V29" s="21">
        <v>4.45</v>
      </c>
    </row>
    <row r="30" spans="1:22" ht="17.399999999999999" customHeight="1" x14ac:dyDescent="0.3">
      <c r="A30" s="24" t="s">
        <v>55</v>
      </c>
      <c r="B30" s="23" t="s">
        <v>29</v>
      </c>
      <c r="C30" s="21">
        <f>SUM(D30:V30)</f>
        <v>38.380000000000003</v>
      </c>
      <c r="D30" s="21">
        <v>2.29</v>
      </c>
      <c r="E30" s="21"/>
      <c r="F30" s="21">
        <v>0.82</v>
      </c>
      <c r="G30" s="21"/>
      <c r="H30" s="21"/>
      <c r="I30" s="21">
        <v>6.52</v>
      </c>
      <c r="J30" s="21"/>
      <c r="K30" s="21">
        <v>2.68</v>
      </c>
      <c r="L30" s="21">
        <v>1.78</v>
      </c>
      <c r="M30" s="21">
        <v>0.11</v>
      </c>
      <c r="N30" s="21">
        <v>0.05</v>
      </c>
      <c r="O30" s="21">
        <v>1.52</v>
      </c>
      <c r="P30" s="21">
        <v>5.09</v>
      </c>
      <c r="Q30" s="21">
        <v>3.52</v>
      </c>
      <c r="R30" s="21">
        <v>1.35</v>
      </c>
      <c r="S30" s="21">
        <v>5.75</v>
      </c>
      <c r="T30" s="21">
        <v>1.64</v>
      </c>
      <c r="U30" s="21">
        <v>0.81</v>
      </c>
      <c r="V30" s="21">
        <v>4.45</v>
      </c>
    </row>
    <row r="31" spans="1:22" ht="16.2" customHeight="1" x14ac:dyDescent="0.3">
      <c r="A31" s="24" t="s">
        <v>56</v>
      </c>
      <c r="B31" s="23" t="s">
        <v>31</v>
      </c>
      <c r="C31" s="21">
        <f>SUM(D31:V31)</f>
        <v>38.010000000000005</v>
      </c>
      <c r="D31" s="21">
        <v>2.29</v>
      </c>
      <c r="E31" s="21"/>
      <c r="F31" s="21">
        <v>0.82</v>
      </c>
      <c r="G31" s="21"/>
      <c r="H31" s="21"/>
      <c r="I31" s="21"/>
      <c r="J31" s="21">
        <v>6.15</v>
      </c>
      <c r="K31" s="21">
        <v>2.68</v>
      </c>
      <c r="L31" s="21">
        <v>1.78</v>
      </c>
      <c r="M31" s="21">
        <v>0.11</v>
      </c>
      <c r="N31" s="21">
        <v>0.05</v>
      </c>
      <c r="O31" s="21">
        <v>1.52</v>
      </c>
      <c r="P31" s="21">
        <v>5.09</v>
      </c>
      <c r="Q31" s="21">
        <v>3.52</v>
      </c>
      <c r="R31" s="21">
        <v>1.35</v>
      </c>
      <c r="S31" s="21">
        <v>5.75</v>
      </c>
      <c r="T31" s="21">
        <v>1.64</v>
      </c>
      <c r="U31" s="21">
        <v>0.81</v>
      </c>
      <c r="V31" s="21">
        <v>4.45</v>
      </c>
    </row>
    <row r="32" spans="1:22" ht="40.049999999999997" customHeight="1" x14ac:dyDescent="0.3">
      <c r="A32" s="28" t="s">
        <v>57</v>
      </c>
      <c r="B32" s="20" t="s">
        <v>58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6.2" customHeight="1" x14ac:dyDescent="0.3">
      <c r="A33" s="24" t="s">
        <v>59</v>
      </c>
      <c r="B33" s="23" t="s">
        <v>39</v>
      </c>
      <c r="C33" s="21">
        <f>SUM(D33:V33)</f>
        <v>36.130000000000003</v>
      </c>
      <c r="D33" s="21">
        <v>2.29</v>
      </c>
      <c r="E33" s="21"/>
      <c r="F33" s="21">
        <v>0.82</v>
      </c>
      <c r="G33" s="21"/>
      <c r="H33" s="21">
        <v>5.79</v>
      </c>
      <c r="I33" s="21"/>
      <c r="J33" s="21"/>
      <c r="K33" s="21">
        <v>2.68</v>
      </c>
      <c r="L33" s="21">
        <v>1.78</v>
      </c>
      <c r="M33" s="21">
        <v>0.11</v>
      </c>
      <c r="N33" s="21">
        <v>0.05</v>
      </c>
      <c r="O33" s="21"/>
      <c r="P33" s="21">
        <v>5.09</v>
      </c>
      <c r="Q33" s="21">
        <v>3.52</v>
      </c>
      <c r="R33" s="21">
        <v>1.35</v>
      </c>
      <c r="S33" s="21">
        <v>5.75</v>
      </c>
      <c r="T33" s="21">
        <v>1.64</v>
      </c>
      <c r="U33" s="21">
        <v>0.81</v>
      </c>
      <c r="V33" s="21">
        <v>4.45</v>
      </c>
    </row>
    <row r="34" spans="1:22" ht="16.8" customHeight="1" x14ac:dyDescent="0.3">
      <c r="A34" s="24" t="s">
        <v>60</v>
      </c>
      <c r="B34" s="23" t="s">
        <v>29</v>
      </c>
      <c r="C34" s="21">
        <f>SUM(D34:V34)</f>
        <v>36.86</v>
      </c>
      <c r="D34" s="21">
        <v>2.29</v>
      </c>
      <c r="E34" s="21"/>
      <c r="F34" s="21">
        <v>0.82</v>
      </c>
      <c r="G34" s="21"/>
      <c r="H34" s="21"/>
      <c r="I34" s="21">
        <v>6.52</v>
      </c>
      <c r="J34" s="21"/>
      <c r="K34" s="21">
        <v>2.68</v>
      </c>
      <c r="L34" s="21">
        <v>1.78</v>
      </c>
      <c r="M34" s="21">
        <v>0.11</v>
      </c>
      <c r="N34" s="21">
        <v>0.05</v>
      </c>
      <c r="O34" s="21"/>
      <c r="P34" s="21">
        <v>5.09</v>
      </c>
      <c r="Q34" s="21">
        <v>3.52</v>
      </c>
      <c r="R34" s="21">
        <v>1.35</v>
      </c>
      <c r="S34" s="21">
        <v>5.75</v>
      </c>
      <c r="T34" s="21">
        <v>1.64</v>
      </c>
      <c r="U34" s="21">
        <v>0.81</v>
      </c>
      <c r="V34" s="21">
        <v>4.45</v>
      </c>
    </row>
    <row r="35" spans="1:22" ht="16.8" customHeight="1" x14ac:dyDescent="0.3">
      <c r="A35" s="24" t="s">
        <v>61</v>
      </c>
      <c r="B35" s="23" t="s">
        <v>31</v>
      </c>
      <c r="C35" s="21">
        <f>SUM(D35:V35)</f>
        <v>36.49</v>
      </c>
      <c r="D35" s="21">
        <v>2.29</v>
      </c>
      <c r="E35" s="21"/>
      <c r="F35" s="21">
        <v>0.82</v>
      </c>
      <c r="G35" s="21"/>
      <c r="H35" s="21"/>
      <c r="I35" s="21"/>
      <c r="J35" s="21">
        <v>6.15</v>
      </c>
      <c r="K35" s="21">
        <v>2.68</v>
      </c>
      <c r="L35" s="21">
        <v>1.78</v>
      </c>
      <c r="M35" s="21">
        <v>0.11</v>
      </c>
      <c r="N35" s="21">
        <v>0.05</v>
      </c>
      <c r="O35" s="21"/>
      <c r="P35" s="21">
        <v>5.09</v>
      </c>
      <c r="Q35" s="21">
        <v>3.52</v>
      </c>
      <c r="R35" s="21">
        <v>1.35</v>
      </c>
      <c r="S35" s="21">
        <v>5.75</v>
      </c>
      <c r="T35" s="21">
        <v>1.64</v>
      </c>
      <c r="U35" s="21">
        <v>0.81</v>
      </c>
      <c r="V35" s="21">
        <v>4.45</v>
      </c>
    </row>
    <row r="36" spans="1:22" ht="40.049999999999997" customHeight="1" x14ac:dyDescent="0.3">
      <c r="A36" s="28" t="s">
        <v>62</v>
      </c>
      <c r="B36" s="20" t="s">
        <v>63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5.6" customHeight="1" x14ac:dyDescent="0.3">
      <c r="A37" s="24" t="s">
        <v>64</v>
      </c>
      <c r="B37" s="23" t="s">
        <v>39</v>
      </c>
      <c r="C37" s="21">
        <f>SUM(D37:V37)</f>
        <v>36.28</v>
      </c>
      <c r="D37" s="21"/>
      <c r="E37" s="21">
        <v>1.1399999999999999</v>
      </c>
      <c r="F37" s="21">
        <v>0.82</v>
      </c>
      <c r="G37" s="21"/>
      <c r="H37" s="21">
        <v>5.79</v>
      </c>
      <c r="I37" s="21"/>
      <c r="J37" s="21"/>
      <c r="K37" s="21">
        <v>2.68</v>
      </c>
      <c r="L37" s="21">
        <v>1.78</v>
      </c>
      <c r="M37" s="21">
        <v>0.11</v>
      </c>
      <c r="N37" s="21">
        <v>0.05</v>
      </c>
      <c r="O37" s="21">
        <v>1.52</v>
      </c>
      <c r="P37" s="21">
        <v>5.09</v>
      </c>
      <c r="Q37" s="21">
        <v>3.52</v>
      </c>
      <c r="R37" s="21">
        <v>1.35</v>
      </c>
      <c r="S37" s="21">
        <v>5.75</v>
      </c>
      <c r="T37" s="21">
        <v>1.64</v>
      </c>
      <c r="U37" s="21">
        <v>0.59</v>
      </c>
      <c r="V37" s="21">
        <v>4.45</v>
      </c>
    </row>
    <row r="38" spans="1:22" ht="16.8" customHeight="1" x14ac:dyDescent="0.3">
      <c r="A38" s="24" t="s">
        <v>65</v>
      </c>
      <c r="B38" s="23" t="s">
        <v>29</v>
      </c>
      <c r="C38" s="21">
        <f>SUM(D38:V38)</f>
        <v>37.010000000000005</v>
      </c>
      <c r="D38" s="21"/>
      <c r="E38" s="21">
        <v>1.1399999999999999</v>
      </c>
      <c r="F38" s="21">
        <v>0.82</v>
      </c>
      <c r="G38" s="21"/>
      <c r="H38" s="21"/>
      <c r="I38" s="21">
        <v>6.52</v>
      </c>
      <c r="J38" s="21"/>
      <c r="K38" s="21">
        <v>2.68</v>
      </c>
      <c r="L38" s="21">
        <v>1.78</v>
      </c>
      <c r="M38" s="21">
        <v>0.11</v>
      </c>
      <c r="N38" s="21">
        <v>0.05</v>
      </c>
      <c r="O38" s="21">
        <v>1.52</v>
      </c>
      <c r="P38" s="21">
        <v>5.09</v>
      </c>
      <c r="Q38" s="21">
        <v>3.52</v>
      </c>
      <c r="R38" s="21">
        <v>1.35</v>
      </c>
      <c r="S38" s="21">
        <v>5.75</v>
      </c>
      <c r="T38" s="21">
        <v>1.64</v>
      </c>
      <c r="U38" s="21">
        <v>0.59</v>
      </c>
      <c r="V38" s="21">
        <v>4.45</v>
      </c>
    </row>
    <row r="39" spans="1:22" ht="40.049999999999997" customHeight="1" x14ac:dyDescent="0.3">
      <c r="A39" s="28" t="s">
        <v>66</v>
      </c>
      <c r="B39" s="20" t="s">
        <v>67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6.2" customHeight="1" x14ac:dyDescent="0.3">
      <c r="A40" s="24" t="s">
        <v>68</v>
      </c>
      <c r="B40" s="23" t="s">
        <v>39</v>
      </c>
      <c r="C40" s="21">
        <f>SUM(D40:V40)</f>
        <v>34.760000000000005</v>
      </c>
      <c r="D40" s="21"/>
      <c r="E40" s="21">
        <v>1.1399999999999999</v>
      </c>
      <c r="F40" s="21">
        <v>0.82</v>
      </c>
      <c r="G40" s="21"/>
      <c r="H40" s="21">
        <v>5.79</v>
      </c>
      <c r="I40" s="21"/>
      <c r="J40" s="21"/>
      <c r="K40" s="21">
        <v>2.68</v>
      </c>
      <c r="L40" s="21">
        <v>1.78</v>
      </c>
      <c r="M40" s="21">
        <v>0.11</v>
      </c>
      <c r="N40" s="21">
        <v>0.05</v>
      </c>
      <c r="O40" s="21"/>
      <c r="P40" s="21">
        <v>5.09</v>
      </c>
      <c r="Q40" s="21">
        <v>3.52</v>
      </c>
      <c r="R40" s="21">
        <v>1.35</v>
      </c>
      <c r="S40" s="21">
        <v>5.75</v>
      </c>
      <c r="T40" s="21">
        <v>1.64</v>
      </c>
      <c r="U40" s="21">
        <v>0.59</v>
      </c>
      <c r="V40" s="21">
        <v>4.45</v>
      </c>
    </row>
    <row r="41" spans="1:22" ht="17.399999999999999" customHeight="1" x14ac:dyDescent="0.3">
      <c r="A41" s="24" t="s">
        <v>69</v>
      </c>
      <c r="B41" s="23" t="s">
        <v>29</v>
      </c>
      <c r="C41" s="21">
        <f>SUM(D41:V41)</f>
        <v>35.49</v>
      </c>
      <c r="D41" s="21"/>
      <c r="E41" s="21">
        <v>1.1399999999999999</v>
      </c>
      <c r="F41" s="21">
        <v>0.82</v>
      </c>
      <c r="G41" s="21"/>
      <c r="H41" s="21"/>
      <c r="I41" s="21">
        <v>6.52</v>
      </c>
      <c r="J41" s="21"/>
      <c r="K41" s="21">
        <v>2.68</v>
      </c>
      <c r="L41" s="21">
        <v>1.78</v>
      </c>
      <c r="M41" s="21">
        <v>0.11</v>
      </c>
      <c r="N41" s="21">
        <v>0.05</v>
      </c>
      <c r="O41" s="21"/>
      <c r="P41" s="21">
        <v>5.09</v>
      </c>
      <c r="Q41" s="21">
        <v>3.52</v>
      </c>
      <c r="R41" s="21">
        <v>1.35</v>
      </c>
      <c r="S41" s="21">
        <v>5.75</v>
      </c>
      <c r="T41" s="21">
        <v>1.64</v>
      </c>
      <c r="U41" s="21">
        <v>0.59</v>
      </c>
      <c r="V41" s="21">
        <v>4.45</v>
      </c>
    </row>
    <row r="42" spans="1:22" ht="40.049999999999997" customHeight="1" x14ac:dyDescent="0.3">
      <c r="A42" s="28" t="s">
        <v>70</v>
      </c>
      <c r="B42" s="20" t="s">
        <v>71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7.399999999999999" customHeight="1" x14ac:dyDescent="0.3">
      <c r="A43" s="24" t="s">
        <v>72</v>
      </c>
      <c r="B43" s="23" t="s">
        <v>39</v>
      </c>
      <c r="C43" s="21">
        <f>SUM(D43:V43)</f>
        <v>35.36</v>
      </c>
      <c r="D43" s="21"/>
      <c r="E43" s="21"/>
      <c r="F43" s="21">
        <v>0.82</v>
      </c>
      <c r="G43" s="21"/>
      <c r="H43" s="21">
        <v>5.79</v>
      </c>
      <c r="I43" s="21"/>
      <c r="J43" s="21"/>
      <c r="K43" s="21">
        <v>2.68</v>
      </c>
      <c r="L43" s="21">
        <v>1.78</v>
      </c>
      <c r="M43" s="21">
        <v>0.11</v>
      </c>
      <c r="N43" s="21">
        <v>0.05</v>
      </c>
      <c r="O43" s="21">
        <v>1.52</v>
      </c>
      <c r="P43" s="21">
        <v>5.09</v>
      </c>
      <c r="Q43" s="21">
        <v>3.52</v>
      </c>
      <c r="R43" s="21">
        <v>1.35</v>
      </c>
      <c r="S43" s="21">
        <v>5.75</v>
      </c>
      <c r="T43" s="21">
        <v>1.64</v>
      </c>
      <c r="U43" s="21">
        <v>0.81</v>
      </c>
      <c r="V43" s="21">
        <v>4.45</v>
      </c>
    </row>
    <row r="44" spans="1:22" ht="17.399999999999999" customHeight="1" x14ac:dyDescent="0.3">
      <c r="A44" s="24" t="s">
        <v>73</v>
      </c>
      <c r="B44" s="23" t="s">
        <v>29</v>
      </c>
      <c r="C44" s="21">
        <f>SUM(D44:V44)</f>
        <v>36.090000000000003</v>
      </c>
      <c r="D44" s="21"/>
      <c r="E44" s="21"/>
      <c r="F44" s="21">
        <v>0.82</v>
      </c>
      <c r="G44" s="21"/>
      <c r="H44" s="21"/>
      <c r="I44" s="21">
        <v>6.52</v>
      </c>
      <c r="J44" s="21"/>
      <c r="K44" s="21">
        <v>2.68</v>
      </c>
      <c r="L44" s="21">
        <v>1.78</v>
      </c>
      <c r="M44" s="21">
        <v>0.11</v>
      </c>
      <c r="N44" s="21">
        <v>0.05</v>
      </c>
      <c r="O44" s="21">
        <v>1.52</v>
      </c>
      <c r="P44" s="21">
        <v>5.09</v>
      </c>
      <c r="Q44" s="21">
        <v>3.52</v>
      </c>
      <c r="R44" s="21">
        <v>1.35</v>
      </c>
      <c r="S44" s="21">
        <v>5.75</v>
      </c>
      <c r="T44" s="21">
        <v>1.64</v>
      </c>
      <c r="U44" s="21">
        <v>0.81</v>
      </c>
      <c r="V44" s="21">
        <v>4.45</v>
      </c>
    </row>
    <row r="45" spans="1:22" ht="40.049999999999997" customHeight="1" x14ac:dyDescent="0.3">
      <c r="A45" s="28" t="s">
        <v>74</v>
      </c>
      <c r="B45" s="20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6.8" customHeight="1" x14ac:dyDescent="0.3">
      <c r="A46" s="24" t="s">
        <v>76</v>
      </c>
      <c r="B46" s="23" t="s">
        <v>39</v>
      </c>
      <c r="C46" s="21">
        <f>SUM(D46:V46)</f>
        <v>33.840000000000003</v>
      </c>
      <c r="D46" s="21"/>
      <c r="E46" s="21"/>
      <c r="F46" s="21">
        <v>0.82</v>
      </c>
      <c r="G46" s="21"/>
      <c r="H46" s="21">
        <v>5.79</v>
      </c>
      <c r="I46" s="21"/>
      <c r="J46" s="21"/>
      <c r="K46" s="21">
        <v>2.68</v>
      </c>
      <c r="L46" s="21">
        <v>1.78</v>
      </c>
      <c r="M46" s="21">
        <v>0.11</v>
      </c>
      <c r="N46" s="21">
        <v>0.05</v>
      </c>
      <c r="O46" s="21"/>
      <c r="P46" s="21">
        <v>5.09</v>
      </c>
      <c r="Q46" s="21">
        <v>3.52</v>
      </c>
      <c r="R46" s="21">
        <v>1.35</v>
      </c>
      <c r="S46" s="21">
        <v>5.75</v>
      </c>
      <c r="T46" s="21">
        <v>1.64</v>
      </c>
      <c r="U46" s="21">
        <v>0.81</v>
      </c>
      <c r="V46" s="21">
        <v>4.45</v>
      </c>
    </row>
    <row r="47" spans="1:22" ht="17.399999999999999" customHeight="1" x14ac:dyDescent="0.3">
      <c r="A47" s="24" t="s">
        <v>77</v>
      </c>
      <c r="B47" s="23" t="s">
        <v>29</v>
      </c>
      <c r="C47" s="21">
        <f>SUM(D47:V47)</f>
        <v>34.57</v>
      </c>
      <c r="D47" s="21"/>
      <c r="E47" s="21"/>
      <c r="F47" s="21">
        <v>0.82</v>
      </c>
      <c r="G47" s="21"/>
      <c r="H47" s="21"/>
      <c r="I47" s="21">
        <v>6.52</v>
      </c>
      <c r="J47" s="21"/>
      <c r="K47" s="21">
        <v>2.68</v>
      </c>
      <c r="L47" s="21">
        <v>1.78</v>
      </c>
      <c r="M47" s="21">
        <v>0.11</v>
      </c>
      <c r="N47" s="21">
        <v>0.05</v>
      </c>
      <c r="O47" s="21"/>
      <c r="P47" s="21">
        <v>5.09</v>
      </c>
      <c r="Q47" s="21">
        <v>3.52</v>
      </c>
      <c r="R47" s="21">
        <v>1.35</v>
      </c>
      <c r="S47" s="21">
        <v>5.75</v>
      </c>
      <c r="T47" s="21">
        <v>1.64</v>
      </c>
      <c r="U47" s="21">
        <v>0.81</v>
      </c>
      <c r="V47" s="21">
        <v>4.45</v>
      </c>
    </row>
    <row r="48" spans="1:22" ht="38.4" customHeight="1" x14ac:dyDescent="0.3">
      <c r="A48" s="28" t="s">
        <v>78</v>
      </c>
      <c r="B48" s="20" t="s">
        <v>79</v>
      </c>
      <c r="C48" s="21">
        <f>SUM(D48:V48)</f>
        <v>29.57</v>
      </c>
      <c r="D48" s="21"/>
      <c r="E48" s="21"/>
      <c r="F48" s="21">
        <v>0.82</v>
      </c>
      <c r="G48" s="21"/>
      <c r="H48" s="21"/>
      <c r="I48" s="21"/>
      <c r="J48" s="21"/>
      <c r="K48" s="21">
        <v>2.68</v>
      </c>
      <c r="L48" s="21">
        <v>1.78</v>
      </c>
      <c r="M48" s="21">
        <v>0.11</v>
      </c>
      <c r="N48" s="21">
        <v>0.05</v>
      </c>
      <c r="O48" s="21">
        <v>1.52</v>
      </c>
      <c r="P48" s="21">
        <v>5.09</v>
      </c>
      <c r="Q48" s="21">
        <v>3.52</v>
      </c>
      <c r="R48" s="21">
        <v>1.35</v>
      </c>
      <c r="S48" s="21">
        <v>5.75</v>
      </c>
      <c r="T48" s="21">
        <v>1.64</v>
      </c>
      <c r="U48" s="21">
        <v>0.81</v>
      </c>
      <c r="V48" s="21">
        <v>4.45</v>
      </c>
    </row>
    <row r="49" spans="1:22" ht="40.049999999999997" customHeight="1" x14ac:dyDescent="0.3">
      <c r="A49" s="28" t="s">
        <v>80</v>
      </c>
      <c r="B49" s="20" t="s">
        <v>81</v>
      </c>
      <c r="C49" s="21">
        <f>SUM(D49:V49)</f>
        <v>28.049999999999997</v>
      </c>
      <c r="D49" s="21"/>
      <c r="E49" s="21"/>
      <c r="F49" s="21">
        <v>0.82</v>
      </c>
      <c r="G49" s="21"/>
      <c r="H49" s="21"/>
      <c r="I49" s="21"/>
      <c r="J49" s="21"/>
      <c r="K49" s="21">
        <v>2.68</v>
      </c>
      <c r="L49" s="21">
        <v>1.78</v>
      </c>
      <c r="M49" s="21">
        <v>0.11</v>
      </c>
      <c r="N49" s="21">
        <v>0.05</v>
      </c>
      <c r="O49" s="21"/>
      <c r="P49" s="21">
        <v>5.09</v>
      </c>
      <c r="Q49" s="21">
        <v>3.52</v>
      </c>
      <c r="R49" s="21">
        <v>1.35</v>
      </c>
      <c r="S49" s="21">
        <v>5.75</v>
      </c>
      <c r="T49" s="21">
        <v>1.64</v>
      </c>
      <c r="U49" s="21">
        <v>0.81</v>
      </c>
      <c r="V49" s="21">
        <v>4.45</v>
      </c>
    </row>
    <row r="50" spans="1:22" ht="40.049999999999997" customHeight="1" x14ac:dyDescent="0.3">
      <c r="A50" s="29" t="s">
        <v>82</v>
      </c>
      <c r="B50" s="26" t="s">
        <v>83</v>
      </c>
      <c r="C50" s="21">
        <f>16.52+V50</f>
        <v>20.97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>
        <v>4.45</v>
      </c>
    </row>
    <row r="51" spans="1:22" ht="40.049999999999997" customHeight="1" x14ac:dyDescent="0.3">
      <c r="A51" s="29" t="s">
        <v>84</v>
      </c>
      <c r="B51" s="20" t="s">
        <v>85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6.8" customHeight="1" x14ac:dyDescent="0.3">
      <c r="A52" s="25" t="s">
        <v>86</v>
      </c>
      <c r="B52" s="23" t="s">
        <v>39</v>
      </c>
      <c r="C52" s="21">
        <f>SUM(D52:V52)</f>
        <v>34.54</v>
      </c>
      <c r="D52" s="21"/>
      <c r="E52" s="21"/>
      <c r="F52" s="21"/>
      <c r="G52" s="21"/>
      <c r="H52" s="21">
        <v>5.79</v>
      </c>
      <c r="I52" s="21"/>
      <c r="J52" s="21"/>
      <c r="K52" s="21">
        <v>2.68</v>
      </c>
      <c r="L52" s="21">
        <v>1.78</v>
      </c>
      <c r="M52" s="21">
        <v>0.11</v>
      </c>
      <c r="N52" s="21">
        <v>0.05</v>
      </c>
      <c r="O52" s="21">
        <v>1.52</v>
      </c>
      <c r="P52" s="21">
        <v>5.09</v>
      </c>
      <c r="Q52" s="21">
        <v>3.52</v>
      </c>
      <c r="R52" s="21">
        <v>1.35</v>
      </c>
      <c r="S52" s="21">
        <v>5.75</v>
      </c>
      <c r="T52" s="21">
        <v>1.64</v>
      </c>
      <c r="U52" s="21">
        <v>0.81</v>
      </c>
      <c r="V52" s="21">
        <v>4.45</v>
      </c>
    </row>
    <row r="53" spans="1:22" ht="16.8" customHeight="1" x14ac:dyDescent="0.3">
      <c r="A53" s="25" t="s">
        <v>87</v>
      </c>
      <c r="B53" s="23" t="s">
        <v>29</v>
      </c>
      <c r="C53" s="21">
        <f>SUM(D53:V53)</f>
        <v>35.270000000000003</v>
      </c>
      <c r="D53" s="21"/>
      <c r="E53" s="21"/>
      <c r="F53" s="21"/>
      <c r="G53" s="21"/>
      <c r="H53" s="21"/>
      <c r="I53" s="21">
        <v>6.52</v>
      </c>
      <c r="J53" s="21"/>
      <c r="K53" s="21">
        <v>2.68</v>
      </c>
      <c r="L53" s="21">
        <v>1.78</v>
      </c>
      <c r="M53" s="21">
        <v>0.11</v>
      </c>
      <c r="N53" s="21">
        <v>0.05</v>
      </c>
      <c r="O53" s="21">
        <v>1.52</v>
      </c>
      <c r="P53" s="21">
        <v>5.09</v>
      </c>
      <c r="Q53" s="21">
        <v>3.52</v>
      </c>
      <c r="R53" s="21">
        <v>1.35</v>
      </c>
      <c r="S53" s="21">
        <v>5.75</v>
      </c>
      <c r="T53" s="21">
        <v>1.64</v>
      </c>
      <c r="U53" s="21">
        <v>0.81</v>
      </c>
      <c r="V53" s="21">
        <v>4.45</v>
      </c>
    </row>
    <row r="54" spans="1:22" ht="40.049999999999997" customHeight="1" x14ac:dyDescent="0.3">
      <c r="A54" s="29" t="s">
        <v>88</v>
      </c>
      <c r="B54" s="20" t="s">
        <v>89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v>4.45</v>
      </c>
    </row>
    <row r="55" spans="1:22" ht="16.8" customHeight="1" x14ac:dyDescent="0.3">
      <c r="A55" s="25" t="s">
        <v>90</v>
      </c>
      <c r="B55" s="23" t="s">
        <v>39</v>
      </c>
      <c r="C55" s="21">
        <f>SUM(D55:V55)</f>
        <v>33.020000000000003</v>
      </c>
      <c r="D55" s="21"/>
      <c r="E55" s="21"/>
      <c r="F55" s="21"/>
      <c r="G55" s="21"/>
      <c r="H55" s="21">
        <v>5.79</v>
      </c>
      <c r="I55" s="21"/>
      <c r="J55" s="21"/>
      <c r="K55" s="21">
        <v>2.68</v>
      </c>
      <c r="L55" s="21">
        <v>1.78</v>
      </c>
      <c r="M55" s="21">
        <v>0.11</v>
      </c>
      <c r="N55" s="21">
        <v>0.05</v>
      </c>
      <c r="O55" s="21"/>
      <c r="P55" s="21">
        <v>5.09</v>
      </c>
      <c r="Q55" s="21">
        <v>3.52</v>
      </c>
      <c r="R55" s="21">
        <v>1.35</v>
      </c>
      <c r="S55" s="21">
        <v>5.75</v>
      </c>
      <c r="T55" s="21">
        <v>1.64</v>
      </c>
      <c r="U55" s="21">
        <v>0.81</v>
      </c>
      <c r="V55" s="21">
        <v>4.45</v>
      </c>
    </row>
    <row r="56" spans="1:22" ht="16.8" customHeight="1" x14ac:dyDescent="0.3">
      <c r="A56" s="25" t="s">
        <v>90</v>
      </c>
      <c r="B56" s="23" t="s">
        <v>29</v>
      </c>
      <c r="C56" s="21">
        <f>SUM(D56:V56)</f>
        <v>33.75</v>
      </c>
      <c r="D56" s="21"/>
      <c r="E56" s="21"/>
      <c r="F56" s="21"/>
      <c r="G56" s="21"/>
      <c r="H56" s="21"/>
      <c r="I56" s="21">
        <v>6.52</v>
      </c>
      <c r="J56" s="21"/>
      <c r="K56" s="21">
        <v>2.68</v>
      </c>
      <c r="L56" s="21">
        <v>1.78</v>
      </c>
      <c r="M56" s="21">
        <v>0.11</v>
      </c>
      <c r="N56" s="21">
        <v>0.05</v>
      </c>
      <c r="O56" s="21"/>
      <c r="P56" s="21">
        <v>5.09</v>
      </c>
      <c r="Q56" s="21">
        <v>3.52</v>
      </c>
      <c r="R56" s="21">
        <v>1.35</v>
      </c>
      <c r="S56" s="21">
        <v>5.75</v>
      </c>
      <c r="T56" s="21">
        <v>1.64</v>
      </c>
      <c r="U56" s="21">
        <v>0.81</v>
      </c>
      <c r="V56" s="21">
        <v>4.45</v>
      </c>
    </row>
    <row r="57" spans="1:22" ht="40.049999999999997" customHeight="1" x14ac:dyDescent="0.3">
      <c r="A57" s="29" t="s">
        <v>91</v>
      </c>
      <c r="B57" s="20" t="s">
        <v>92</v>
      </c>
      <c r="C57" s="21">
        <f>SUM(D57:V57)</f>
        <v>28.75</v>
      </c>
      <c r="D57" s="21"/>
      <c r="E57" s="21"/>
      <c r="F57" s="21"/>
      <c r="G57" s="21"/>
      <c r="H57" s="21"/>
      <c r="I57" s="21"/>
      <c r="J57" s="21"/>
      <c r="K57" s="21">
        <v>2.68</v>
      </c>
      <c r="L57" s="21">
        <v>1.78</v>
      </c>
      <c r="M57" s="21">
        <v>0.11</v>
      </c>
      <c r="N57" s="21">
        <v>0.05</v>
      </c>
      <c r="O57" s="21">
        <v>1.52</v>
      </c>
      <c r="P57" s="21">
        <v>5.09</v>
      </c>
      <c r="Q57" s="21">
        <v>3.52</v>
      </c>
      <c r="R57" s="21">
        <v>1.35</v>
      </c>
      <c r="S57" s="21">
        <v>5.75</v>
      </c>
      <c r="T57" s="21">
        <v>1.64</v>
      </c>
      <c r="U57" s="21">
        <v>0.81</v>
      </c>
      <c r="V57" s="21">
        <v>4.45</v>
      </c>
    </row>
    <row r="58" spans="1:22" ht="40.049999999999997" customHeight="1" x14ac:dyDescent="0.3">
      <c r="A58" s="30" t="s">
        <v>93</v>
      </c>
      <c r="B58" s="20" t="s">
        <v>94</v>
      </c>
      <c r="C58" s="21">
        <f>SUM(D58:V58)</f>
        <v>27.229999999999997</v>
      </c>
      <c r="D58" s="21"/>
      <c r="E58" s="21"/>
      <c r="F58" s="21"/>
      <c r="G58" s="21"/>
      <c r="H58" s="21"/>
      <c r="I58" s="21"/>
      <c r="J58" s="21"/>
      <c r="K58" s="21">
        <v>2.68</v>
      </c>
      <c r="L58" s="21">
        <v>1.78</v>
      </c>
      <c r="M58" s="21">
        <v>0.11</v>
      </c>
      <c r="N58" s="21">
        <v>0.05</v>
      </c>
      <c r="O58" s="21"/>
      <c r="P58" s="21">
        <v>5.09</v>
      </c>
      <c r="Q58" s="21">
        <v>3.52</v>
      </c>
      <c r="R58" s="21">
        <v>1.35</v>
      </c>
      <c r="S58" s="21">
        <v>5.75</v>
      </c>
      <c r="T58" s="21">
        <v>1.64</v>
      </c>
      <c r="U58" s="21">
        <v>0.81</v>
      </c>
      <c r="V58" s="21">
        <v>4.45</v>
      </c>
    </row>
    <row r="59" spans="1:22" ht="40.049999999999997" customHeight="1" x14ac:dyDescent="0.3">
      <c r="A59" s="30" t="s">
        <v>95</v>
      </c>
      <c r="B59" s="26" t="s">
        <v>96</v>
      </c>
      <c r="C59" s="21">
        <f>13.67+V59</f>
        <v>18.12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4.45</v>
      </c>
    </row>
    <row r="60" spans="1:22" ht="40.049999999999997" customHeight="1" x14ac:dyDescent="0.3">
      <c r="A60" s="27" t="s">
        <v>97</v>
      </c>
      <c r="B60" s="26" t="s">
        <v>98</v>
      </c>
      <c r="C60" s="21">
        <f>13.53+V60</f>
        <v>17.98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>
        <v>4.45</v>
      </c>
    </row>
  </sheetData>
  <mergeCells count="7">
    <mergeCell ref="A1:V1"/>
    <mergeCell ref="A5:A8"/>
    <mergeCell ref="B5:B8"/>
    <mergeCell ref="C5:V5"/>
    <mergeCell ref="C6:V6"/>
    <mergeCell ref="C7:C8"/>
    <mergeCell ref="D7:V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dcterms:created xsi:type="dcterms:W3CDTF">2016-11-18T10:16:12Z</dcterms:created>
  <dcterms:modified xsi:type="dcterms:W3CDTF">2016-11-18T10:40:19Z</dcterms:modified>
</cp:coreProperties>
</file>